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3275" windowHeight="9465"/>
  </bookViews>
  <sheets>
    <sheet name="Wymondham" sheetId="1" r:id="rId1"/>
  </sheets>
  <calcPr calcId="125725"/>
</workbook>
</file>

<file path=xl/calcChain.xml><?xml version="1.0" encoding="utf-8"?>
<calcChain xmlns="http://schemas.openxmlformats.org/spreadsheetml/2006/main">
  <c r="C20" i="1"/>
  <c r="D20" s="1"/>
  <c r="C27"/>
  <c r="D27" s="1"/>
  <c r="C26"/>
  <c r="C25"/>
  <c r="C24"/>
  <c r="C23"/>
  <c r="C22"/>
  <c r="D22" s="1"/>
  <c r="C21"/>
  <c r="C18"/>
  <c r="C17"/>
  <c r="C16"/>
  <c r="C15"/>
  <c r="D15" s="1"/>
  <c r="C14"/>
  <c r="D14" s="1"/>
  <c r="C13"/>
  <c r="C12"/>
  <c r="C11"/>
  <c r="D11" s="1"/>
  <c r="C10"/>
  <c r="C9"/>
  <c r="B27"/>
  <c r="D26"/>
  <c r="B26"/>
  <c r="D25"/>
  <c r="B25"/>
  <c r="D24"/>
  <c r="B24"/>
  <c r="D23"/>
  <c r="B23"/>
  <c r="B22"/>
  <c r="D21"/>
  <c r="B21"/>
  <c r="B20"/>
  <c r="D18"/>
  <c r="B18"/>
  <c r="D17"/>
  <c r="B17"/>
  <c r="D16"/>
  <c r="B16"/>
  <c r="B15"/>
  <c r="B14"/>
  <c r="D13"/>
  <c r="B13"/>
  <c r="D12"/>
  <c r="B12"/>
  <c r="B11"/>
  <c r="D10"/>
  <c r="B10"/>
  <c r="D9"/>
  <c r="B9"/>
</calcChain>
</file>

<file path=xl/sharedStrings.xml><?xml version="1.0" encoding="utf-8"?>
<sst xmlns="http://schemas.openxmlformats.org/spreadsheetml/2006/main" count="41" uniqueCount="35">
  <si>
    <t>Total Dist.</t>
  </si>
  <si>
    <t>Km</t>
  </si>
  <si>
    <t>Miles</t>
  </si>
  <si>
    <t>Int. Dist.</t>
  </si>
  <si>
    <t>Instruction</t>
  </si>
  <si>
    <t>Aid</t>
  </si>
  <si>
    <t>Total Distance</t>
  </si>
  <si>
    <t>Last Checked</t>
  </si>
  <si>
    <t>Special notes</t>
  </si>
  <si>
    <t>R at T</t>
  </si>
  <si>
    <t>L at T</t>
  </si>
  <si>
    <t>SO at RAB</t>
  </si>
  <si>
    <t>SP at 2 x RAB crossing over dual carriageway</t>
  </si>
  <si>
    <t>OS Map</t>
  </si>
  <si>
    <t>Norwich to...   Wymondham</t>
  </si>
  <si>
    <t>Wymondham is a historic market town with plenty of cafes and other facilities, and a twin-towered abbey.</t>
  </si>
  <si>
    <t>Explorer 237 - Norwich</t>
  </si>
  <si>
    <t xml:space="preserve">On the return route, there are two choke gates between Chapel Break Road and the Green route which are difficult to navigate on an outsize bike.  </t>
  </si>
  <si>
    <t>R at T by East Carleton Manor</t>
  </si>
  <si>
    <t>L at T SP Wymondham</t>
  </si>
  <si>
    <t>Leave Norwich on the Blue route to Intwood and continue SO</t>
  </si>
  <si>
    <t>L SP Wymondham</t>
  </si>
  <si>
    <t>R SP Town Centre</t>
  </si>
  <si>
    <t xml:space="preserve">Arrive in Wymondham Town Centre.  Cycle racks around marketplace, tourist information in Market Cross. </t>
  </si>
  <si>
    <t>To leave Wymondham, continue in the same direction through the Town Centre</t>
  </si>
  <si>
    <t>R at Mini-RAB</t>
  </si>
  <si>
    <t>R then immed L to cross staggered X            SP Lt. Melton</t>
  </si>
  <si>
    <t>SO at X with main road</t>
  </si>
  <si>
    <t>Cross bridge then immed R</t>
  </si>
  <si>
    <t>at 'Three Score' sign, L onto CP and follow Green route back to City Centre</t>
  </si>
  <si>
    <t>Arrive at St Andrews plain</t>
  </si>
  <si>
    <t>To return to cringleford, turn L as indicated at 31.0, then R onto purple route</t>
  </si>
  <si>
    <t xml:space="preserve">and follow purple route to Cringleford and rejoin the Blue route - 4.9 K to Cringleford, </t>
  </si>
  <si>
    <t>further 5 K to City Centre.</t>
  </si>
  <si>
    <t>23 Miles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</si>
</sst>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2" fontId="1" fillId="0" borderId="0" xfId="0" applyNumberFormat="1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320613</xdr:colOff>
      <xdr:row>9</xdr:row>
      <xdr:rowOff>219075</xdr:rowOff>
    </xdr:from>
    <xdr:to>
      <xdr:col>5</xdr:col>
      <xdr:colOff>320613</xdr:colOff>
      <xdr:row>9</xdr:row>
      <xdr:rowOff>464815</xdr:rowOff>
    </xdr:to>
    <xdr:cxnSp macro="">
      <xdr:nvCxnSpPr>
        <xdr:cNvPr id="3" name="Straight Connector 2"/>
        <xdr:cNvCxnSpPr/>
      </xdr:nvCxnSpPr>
      <xdr:spPr>
        <a:xfrm flipV="1">
          <a:off x="5302188" y="3581400"/>
          <a:ext cx="0" cy="245740"/>
        </a:xfrm>
        <a:prstGeom prst="line">
          <a:avLst/>
        </a:prstGeom>
        <a:ln w="25400">
          <a:head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9</xdr:row>
      <xdr:rowOff>219075</xdr:rowOff>
    </xdr:from>
    <xdr:to>
      <xdr:col>5</xdr:col>
      <xdr:colOff>507876</xdr:colOff>
      <xdr:row>9</xdr:row>
      <xdr:rowOff>219075</xdr:rowOff>
    </xdr:to>
    <xdr:cxnSp macro="">
      <xdr:nvCxnSpPr>
        <xdr:cNvPr id="4" name="Straight Arrow Connector 3"/>
        <xdr:cNvCxnSpPr/>
      </xdr:nvCxnSpPr>
      <xdr:spPr>
        <a:xfrm>
          <a:off x="5114925" y="3581400"/>
          <a:ext cx="374526" cy="0"/>
        </a:xfrm>
        <a:prstGeom prst="straightConnector1">
          <a:avLst/>
        </a:prstGeom>
        <a:ln w="25400"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</xdr:colOff>
      <xdr:row>15</xdr:row>
      <xdr:rowOff>171449</xdr:rowOff>
    </xdr:from>
    <xdr:to>
      <xdr:col>5</xdr:col>
      <xdr:colOff>494531</xdr:colOff>
      <xdr:row>15</xdr:row>
      <xdr:rowOff>407664</xdr:rowOff>
    </xdr:to>
    <xdr:grpSp>
      <xdr:nvGrpSpPr>
        <xdr:cNvPr id="26" name="Group 25"/>
        <xdr:cNvGrpSpPr/>
      </xdr:nvGrpSpPr>
      <xdr:grpSpPr>
        <a:xfrm>
          <a:off x="5067300" y="7543799"/>
          <a:ext cx="408806" cy="236215"/>
          <a:chOff x="395536" y="2276872"/>
          <a:chExt cx="504056" cy="360040"/>
        </a:xfrm>
      </xdr:grpSpPr>
      <xdr:cxnSp macro="">
        <xdr:nvCxnSpPr>
          <xdr:cNvPr id="27" name="Straight Connector 26"/>
          <xdr:cNvCxnSpPr/>
        </xdr:nvCxnSpPr>
        <xdr:spPr>
          <a:xfrm flipV="1">
            <a:off x="683568" y="2276872"/>
            <a:ext cx="0" cy="360040"/>
          </a:xfrm>
          <a:prstGeom prst="line">
            <a:avLst/>
          </a:prstGeom>
          <a:ln w="25400">
            <a:headEnd type="oval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Straight Arrow Connector 27"/>
          <xdr:cNvCxnSpPr/>
        </xdr:nvCxnSpPr>
        <xdr:spPr>
          <a:xfrm flipH="1">
            <a:off x="395536" y="2276872"/>
            <a:ext cx="504056" cy="0"/>
          </a:xfrm>
          <a:prstGeom prst="straightConnector1">
            <a:avLst/>
          </a:prstGeom>
          <a:ln w="25400">
            <a:tail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85725</xdr:colOff>
      <xdr:row>10</xdr:row>
      <xdr:rowOff>104775</xdr:rowOff>
    </xdr:from>
    <xdr:to>
      <xdr:col>5</xdr:col>
      <xdr:colOff>419101</xdr:colOff>
      <xdr:row>10</xdr:row>
      <xdr:rowOff>523875</xdr:rowOff>
    </xdr:to>
    <xdr:grpSp>
      <xdr:nvGrpSpPr>
        <xdr:cNvPr id="97" name="Group 96"/>
        <xdr:cNvGrpSpPr/>
      </xdr:nvGrpSpPr>
      <xdr:grpSpPr>
        <a:xfrm>
          <a:off x="5067300" y="4333875"/>
          <a:ext cx="333376" cy="419100"/>
          <a:chOff x="7749309" y="1052945"/>
          <a:chExt cx="277092" cy="646546"/>
        </a:xfrm>
      </xdr:grpSpPr>
      <xdr:cxnSp macro="">
        <xdr:nvCxnSpPr>
          <xdr:cNvPr id="98" name="Straight Connector 97"/>
          <xdr:cNvCxnSpPr/>
        </xdr:nvCxnSpPr>
        <xdr:spPr>
          <a:xfrm flipH="1" flipV="1">
            <a:off x="8007928" y="1052945"/>
            <a:ext cx="18473" cy="646546"/>
          </a:xfrm>
          <a:prstGeom prst="line">
            <a:avLst/>
          </a:prstGeom>
          <a:ln w="25400">
            <a:headEnd type="oval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Straight Connector 98"/>
          <xdr:cNvCxnSpPr/>
        </xdr:nvCxnSpPr>
        <xdr:spPr>
          <a:xfrm flipH="1">
            <a:off x="7749309" y="1357745"/>
            <a:ext cx="258618" cy="0"/>
          </a:xfrm>
          <a:prstGeom prst="line">
            <a:avLst/>
          </a:prstGeom>
          <a:ln w="25400"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104775</xdr:colOff>
      <xdr:row>11</xdr:row>
      <xdr:rowOff>123825</xdr:rowOff>
    </xdr:from>
    <xdr:to>
      <xdr:col>5</xdr:col>
      <xdr:colOff>536823</xdr:colOff>
      <xdr:row>11</xdr:row>
      <xdr:rowOff>483865</xdr:rowOff>
    </xdr:to>
    <xdr:grpSp>
      <xdr:nvGrpSpPr>
        <xdr:cNvPr id="100" name="Group 99"/>
        <xdr:cNvGrpSpPr/>
      </xdr:nvGrpSpPr>
      <xdr:grpSpPr>
        <a:xfrm>
          <a:off x="5086350" y="4981575"/>
          <a:ext cx="432048" cy="360040"/>
          <a:chOff x="1475656" y="764704"/>
          <a:chExt cx="432048" cy="360040"/>
        </a:xfrm>
      </xdr:grpSpPr>
      <xdr:cxnSp macro="">
        <xdr:nvCxnSpPr>
          <xdr:cNvPr id="101" name="Straight Connector 100"/>
          <xdr:cNvCxnSpPr/>
        </xdr:nvCxnSpPr>
        <xdr:spPr>
          <a:xfrm flipV="1">
            <a:off x="1691680" y="764704"/>
            <a:ext cx="0" cy="360040"/>
          </a:xfrm>
          <a:prstGeom prst="line">
            <a:avLst/>
          </a:prstGeom>
          <a:ln w="25400">
            <a:headEnd type="oval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Straight Arrow Connector 101"/>
          <xdr:cNvCxnSpPr/>
        </xdr:nvCxnSpPr>
        <xdr:spPr>
          <a:xfrm flipH="1">
            <a:off x="1475656" y="764704"/>
            <a:ext cx="432048" cy="0"/>
          </a:xfrm>
          <a:prstGeom prst="straightConnector1">
            <a:avLst/>
          </a:prstGeom>
          <a:ln w="25400">
            <a:headEnd type="none" w="lg" len="lg"/>
            <a:tail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320613</xdr:colOff>
      <xdr:row>12</xdr:row>
      <xdr:rowOff>219075</xdr:rowOff>
    </xdr:from>
    <xdr:to>
      <xdr:col>5</xdr:col>
      <xdr:colOff>320613</xdr:colOff>
      <xdr:row>12</xdr:row>
      <xdr:rowOff>464815</xdr:rowOff>
    </xdr:to>
    <xdr:cxnSp macro="">
      <xdr:nvCxnSpPr>
        <xdr:cNvPr id="105" name="Straight Connector 104"/>
        <xdr:cNvCxnSpPr/>
      </xdr:nvCxnSpPr>
      <xdr:spPr>
        <a:xfrm flipV="1">
          <a:off x="5302188" y="3819525"/>
          <a:ext cx="0" cy="245740"/>
        </a:xfrm>
        <a:prstGeom prst="line">
          <a:avLst/>
        </a:prstGeom>
        <a:ln w="25400">
          <a:head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12</xdr:row>
      <xdr:rowOff>219075</xdr:rowOff>
    </xdr:from>
    <xdr:to>
      <xdr:col>5</xdr:col>
      <xdr:colOff>507876</xdr:colOff>
      <xdr:row>12</xdr:row>
      <xdr:rowOff>219075</xdr:rowOff>
    </xdr:to>
    <xdr:cxnSp macro="">
      <xdr:nvCxnSpPr>
        <xdr:cNvPr id="106" name="Straight Arrow Connector 105"/>
        <xdr:cNvCxnSpPr/>
      </xdr:nvCxnSpPr>
      <xdr:spPr>
        <a:xfrm>
          <a:off x="5114925" y="3819525"/>
          <a:ext cx="374526" cy="0"/>
        </a:xfrm>
        <a:prstGeom prst="straightConnector1">
          <a:avLst/>
        </a:prstGeom>
        <a:ln w="25400"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13</xdr:row>
      <xdr:rowOff>104775</xdr:rowOff>
    </xdr:from>
    <xdr:to>
      <xdr:col>5</xdr:col>
      <xdr:colOff>450756</xdr:colOff>
      <xdr:row>13</xdr:row>
      <xdr:rowOff>497733</xdr:rowOff>
    </xdr:to>
    <xdr:grpSp>
      <xdr:nvGrpSpPr>
        <xdr:cNvPr id="107" name="Group 106"/>
        <xdr:cNvGrpSpPr/>
      </xdr:nvGrpSpPr>
      <xdr:grpSpPr>
        <a:xfrm>
          <a:off x="5133975" y="6219825"/>
          <a:ext cx="298356" cy="392958"/>
          <a:chOff x="2309168" y="923637"/>
          <a:chExt cx="1012731" cy="1269257"/>
        </a:xfrm>
      </xdr:grpSpPr>
      <xdr:cxnSp macro="">
        <xdr:nvCxnSpPr>
          <xdr:cNvPr id="108" name="Straight Connector 107"/>
          <xdr:cNvCxnSpPr/>
        </xdr:nvCxnSpPr>
        <xdr:spPr>
          <a:xfrm flipH="1" flipV="1">
            <a:off x="2881745" y="923637"/>
            <a:ext cx="8106" cy="1269257"/>
          </a:xfrm>
          <a:prstGeom prst="line">
            <a:avLst/>
          </a:prstGeom>
          <a:ln w="25400">
            <a:headEnd type="oval" w="lg" len="lg"/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" name="Straight Connector 108"/>
          <xdr:cNvCxnSpPr/>
        </xdr:nvCxnSpPr>
        <xdr:spPr>
          <a:xfrm>
            <a:off x="2313787" y="1760845"/>
            <a:ext cx="1008112" cy="0"/>
          </a:xfrm>
          <a:prstGeom prst="line">
            <a:avLst/>
          </a:prstGeom>
          <a:ln w="254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0" name="Oval 109"/>
          <xdr:cNvSpPr/>
        </xdr:nvSpPr>
        <xdr:spPr>
          <a:xfrm>
            <a:off x="2762425" y="1644539"/>
            <a:ext cx="216024" cy="21602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111" name="Oval 110"/>
          <xdr:cNvSpPr/>
        </xdr:nvSpPr>
        <xdr:spPr>
          <a:xfrm>
            <a:off x="2748570" y="1298175"/>
            <a:ext cx="216024" cy="21602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cxnSp macro="">
        <xdr:nvCxnSpPr>
          <xdr:cNvPr id="112" name="Straight Connector 111"/>
          <xdr:cNvCxnSpPr/>
        </xdr:nvCxnSpPr>
        <xdr:spPr>
          <a:xfrm>
            <a:off x="2309168" y="1423717"/>
            <a:ext cx="1008112" cy="0"/>
          </a:xfrm>
          <a:prstGeom prst="line">
            <a:avLst/>
          </a:prstGeom>
          <a:ln w="254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28574</xdr:colOff>
      <xdr:row>14</xdr:row>
      <xdr:rowOff>38100</xdr:rowOff>
    </xdr:from>
    <xdr:to>
      <xdr:col>5</xdr:col>
      <xdr:colOff>579485</xdr:colOff>
      <xdr:row>14</xdr:row>
      <xdr:rowOff>542925</xdr:rowOff>
    </xdr:to>
    <xdr:grpSp>
      <xdr:nvGrpSpPr>
        <xdr:cNvPr id="113" name="Group 112"/>
        <xdr:cNvGrpSpPr/>
      </xdr:nvGrpSpPr>
      <xdr:grpSpPr>
        <a:xfrm>
          <a:off x="5010149" y="6781800"/>
          <a:ext cx="550911" cy="504825"/>
          <a:chOff x="683568" y="1340768"/>
          <a:chExt cx="1008112" cy="792088"/>
        </a:xfrm>
      </xdr:grpSpPr>
      <xdr:cxnSp macro="">
        <xdr:nvCxnSpPr>
          <xdr:cNvPr id="114" name="Straight Connector 113"/>
          <xdr:cNvCxnSpPr/>
        </xdr:nvCxnSpPr>
        <xdr:spPr>
          <a:xfrm flipV="1">
            <a:off x="1259632" y="1340768"/>
            <a:ext cx="0" cy="792088"/>
          </a:xfrm>
          <a:prstGeom prst="line">
            <a:avLst/>
          </a:prstGeom>
          <a:ln w="25400">
            <a:headEnd type="oval" w="lg" len="lg"/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/>
          <xdr:cNvCxnSpPr/>
        </xdr:nvCxnSpPr>
        <xdr:spPr>
          <a:xfrm>
            <a:off x="683568" y="1700808"/>
            <a:ext cx="1008112" cy="0"/>
          </a:xfrm>
          <a:prstGeom prst="line">
            <a:avLst/>
          </a:prstGeom>
          <a:ln w="254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6" name="Oval 115"/>
          <xdr:cNvSpPr/>
        </xdr:nvSpPr>
        <xdr:spPr>
          <a:xfrm>
            <a:off x="1132206" y="1584502"/>
            <a:ext cx="216024" cy="21602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5</xdr:col>
      <xdr:colOff>104773</xdr:colOff>
      <xdr:row>16</xdr:row>
      <xdr:rowOff>38100</xdr:rowOff>
    </xdr:from>
    <xdr:to>
      <xdr:col>5</xdr:col>
      <xdr:colOff>485775</xdr:colOff>
      <xdr:row>16</xdr:row>
      <xdr:rowOff>522721</xdr:rowOff>
    </xdr:to>
    <xdr:grpSp>
      <xdr:nvGrpSpPr>
        <xdr:cNvPr id="117" name="Group 116"/>
        <xdr:cNvGrpSpPr/>
      </xdr:nvGrpSpPr>
      <xdr:grpSpPr>
        <a:xfrm rot="10800000">
          <a:off x="5086348" y="8039100"/>
          <a:ext cx="381002" cy="484621"/>
          <a:chOff x="7749309" y="1052945"/>
          <a:chExt cx="277091" cy="646546"/>
        </a:xfrm>
      </xdr:grpSpPr>
      <xdr:cxnSp macro="">
        <xdr:nvCxnSpPr>
          <xdr:cNvPr id="118" name="Straight Connector 117"/>
          <xdr:cNvCxnSpPr/>
        </xdr:nvCxnSpPr>
        <xdr:spPr>
          <a:xfrm rot="10800000">
            <a:off x="8007927" y="1052945"/>
            <a:ext cx="18473" cy="646546"/>
          </a:xfrm>
          <a:prstGeom prst="line">
            <a:avLst/>
          </a:prstGeom>
          <a:ln w="25400">
            <a:headEnd type="none" w="lg" len="lg"/>
            <a:tailEnd type="oval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" name="Straight Connector 118"/>
          <xdr:cNvCxnSpPr/>
        </xdr:nvCxnSpPr>
        <xdr:spPr>
          <a:xfrm rot="10800000">
            <a:off x="7749309" y="1357745"/>
            <a:ext cx="258618" cy="0"/>
          </a:xfrm>
          <a:prstGeom prst="line">
            <a:avLst/>
          </a:prstGeom>
          <a:ln w="25400"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</xdr:colOff>
      <xdr:row>19</xdr:row>
      <xdr:rowOff>76200</xdr:rowOff>
    </xdr:from>
    <xdr:to>
      <xdr:col>5</xdr:col>
      <xdr:colOff>409575</xdr:colOff>
      <xdr:row>19</xdr:row>
      <xdr:rowOff>466725</xdr:rowOff>
    </xdr:to>
    <xdr:grpSp>
      <xdr:nvGrpSpPr>
        <xdr:cNvPr id="120" name="Group 119"/>
        <xdr:cNvGrpSpPr/>
      </xdr:nvGrpSpPr>
      <xdr:grpSpPr>
        <a:xfrm>
          <a:off x="5105400" y="9963150"/>
          <a:ext cx="285750" cy="390525"/>
          <a:chOff x="1113734" y="1340768"/>
          <a:chExt cx="559474" cy="792088"/>
        </a:xfrm>
      </xdr:grpSpPr>
      <xdr:cxnSp macro="">
        <xdr:nvCxnSpPr>
          <xdr:cNvPr id="121" name="Straight Connector 120"/>
          <xdr:cNvCxnSpPr/>
        </xdr:nvCxnSpPr>
        <xdr:spPr>
          <a:xfrm flipV="1">
            <a:off x="1241160" y="1340768"/>
            <a:ext cx="0" cy="792088"/>
          </a:xfrm>
          <a:prstGeom prst="line">
            <a:avLst/>
          </a:prstGeom>
          <a:ln w="25400">
            <a:headEnd type="oval" w="lg" len="lg"/>
            <a:tailEnd type="non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" name="Straight Connector 121"/>
          <xdr:cNvCxnSpPr>
            <a:stCxn id="123" idx="2"/>
          </xdr:cNvCxnSpPr>
        </xdr:nvCxnSpPr>
        <xdr:spPr>
          <a:xfrm>
            <a:off x="1113734" y="1692514"/>
            <a:ext cx="559474" cy="8294"/>
          </a:xfrm>
          <a:prstGeom prst="line">
            <a:avLst/>
          </a:prstGeom>
          <a:ln w="25400"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3" name="Oval 122"/>
          <xdr:cNvSpPr/>
        </xdr:nvSpPr>
        <xdr:spPr>
          <a:xfrm>
            <a:off x="1113734" y="1584502"/>
            <a:ext cx="216024" cy="21602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5</xdr:col>
      <xdr:colOff>85726</xdr:colOff>
      <xdr:row>20</xdr:row>
      <xdr:rowOff>28575</xdr:rowOff>
    </xdr:from>
    <xdr:to>
      <xdr:col>5</xdr:col>
      <xdr:colOff>466726</xdr:colOff>
      <xdr:row>20</xdr:row>
      <xdr:rowOff>523875</xdr:rowOff>
    </xdr:to>
    <xdr:grpSp>
      <xdr:nvGrpSpPr>
        <xdr:cNvPr id="124" name="Group 123"/>
        <xdr:cNvGrpSpPr/>
      </xdr:nvGrpSpPr>
      <xdr:grpSpPr>
        <a:xfrm>
          <a:off x="5067301" y="10544175"/>
          <a:ext cx="381000" cy="495300"/>
          <a:chOff x="877455" y="3925456"/>
          <a:chExt cx="701963" cy="701962"/>
        </a:xfrm>
      </xdr:grpSpPr>
      <xdr:cxnSp macro="">
        <xdr:nvCxnSpPr>
          <xdr:cNvPr id="125" name="Straight Connector 124"/>
          <xdr:cNvCxnSpPr/>
        </xdr:nvCxnSpPr>
        <xdr:spPr>
          <a:xfrm flipV="1">
            <a:off x="877455" y="4257964"/>
            <a:ext cx="701963" cy="9236"/>
          </a:xfrm>
          <a:prstGeom prst="line">
            <a:avLst/>
          </a:prstGeom>
          <a:ln w="254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" name="Straight Connector 125"/>
          <xdr:cNvCxnSpPr/>
        </xdr:nvCxnSpPr>
        <xdr:spPr>
          <a:xfrm flipV="1">
            <a:off x="1099127" y="4267200"/>
            <a:ext cx="0" cy="360218"/>
          </a:xfrm>
          <a:prstGeom prst="line">
            <a:avLst/>
          </a:prstGeom>
          <a:ln w="25400">
            <a:headEnd type="oval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" name="Straight Connector 126"/>
          <xdr:cNvCxnSpPr/>
        </xdr:nvCxnSpPr>
        <xdr:spPr>
          <a:xfrm flipV="1">
            <a:off x="1274618" y="3925456"/>
            <a:ext cx="0" cy="341745"/>
          </a:xfrm>
          <a:prstGeom prst="line">
            <a:avLst/>
          </a:prstGeom>
          <a:ln w="25400">
            <a:tail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57150</xdr:colOff>
      <xdr:row>21</xdr:row>
      <xdr:rowOff>85725</xdr:rowOff>
    </xdr:from>
    <xdr:to>
      <xdr:col>5</xdr:col>
      <xdr:colOff>514350</xdr:colOff>
      <xdr:row>21</xdr:row>
      <xdr:rowOff>495300</xdr:rowOff>
    </xdr:to>
    <xdr:grpSp>
      <xdr:nvGrpSpPr>
        <xdr:cNvPr id="128" name="Group 127"/>
        <xdr:cNvGrpSpPr/>
      </xdr:nvGrpSpPr>
      <xdr:grpSpPr>
        <a:xfrm>
          <a:off x="5038725" y="11229975"/>
          <a:ext cx="457200" cy="409575"/>
          <a:chOff x="3800841" y="1234549"/>
          <a:chExt cx="1008112" cy="792088"/>
        </a:xfrm>
      </xdr:grpSpPr>
      <xdr:cxnSp macro="">
        <xdr:nvCxnSpPr>
          <xdr:cNvPr id="129" name="Straight Connector 128"/>
          <xdr:cNvCxnSpPr/>
        </xdr:nvCxnSpPr>
        <xdr:spPr>
          <a:xfrm flipV="1">
            <a:off x="4376905" y="1234549"/>
            <a:ext cx="0" cy="792088"/>
          </a:xfrm>
          <a:prstGeom prst="line">
            <a:avLst/>
          </a:prstGeom>
          <a:ln w="25400">
            <a:headEnd type="oval" w="lg" len="lg"/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" name="Straight Connector 129"/>
          <xdr:cNvCxnSpPr/>
        </xdr:nvCxnSpPr>
        <xdr:spPr>
          <a:xfrm>
            <a:off x="3800841" y="1594589"/>
            <a:ext cx="1008112" cy="0"/>
          </a:xfrm>
          <a:prstGeom prst="line">
            <a:avLst/>
          </a:prstGeom>
          <a:ln w="254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114300</xdr:colOff>
      <xdr:row>22</xdr:row>
      <xdr:rowOff>152400</xdr:rowOff>
    </xdr:from>
    <xdr:to>
      <xdr:col>5</xdr:col>
      <xdr:colOff>469824</xdr:colOff>
      <xdr:row>22</xdr:row>
      <xdr:rowOff>490339</xdr:rowOff>
    </xdr:to>
    <xdr:grpSp>
      <xdr:nvGrpSpPr>
        <xdr:cNvPr id="131" name="Group 130"/>
        <xdr:cNvGrpSpPr/>
      </xdr:nvGrpSpPr>
      <xdr:grpSpPr>
        <a:xfrm>
          <a:off x="5095875" y="11925300"/>
          <a:ext cx="355524" cy="337939"/>
          <a:chOff x="683569" y="4725145"/>
          <a:chExt cx="507923" cy="576063"/>
        </a:xfrm>
      </xdr:grpSpPr>
      <xdr:grpSp>
        <xdr:nvGrpSpPr>
          <xdr:cNvPr id="132" name="Group 131"/>
          <xdr:cNvGrpSpPr/>
        </xdr:nvGrpSpPr>
        <xdr:grpSpPr>
          <a:xfrm>
            <a:off x="683569" y="4725145"/>
            <a:ext cx="507923" cy="576063"/>
            <a:chOff x="683569" y="4725145"/>
            <a:chExt cx="507923" cy="576063"/>
          </a:xfrm>
        </xdr:grpSpPr>
        <xdr:cxnSp macro="">
          <xdr:nvCxnSpPr>
            <xdr:cNvPr id="135" name="Straight Connector 134"/>
            <xdr:cNvCxnSpPr/>
          </xdr:nvCxnSpPr>
          <xdr:spPr>
            <a:xfrm flipV="1">
              <a:off x="971600" y="4941168"/>
              <a:ext cx="0" cy="360040"/>
            </a:xfrm>
            <a:prstGeom prst="line">
              <a:avLst/>
            </a:prstGeom>
            <a:ln w="25400">
              <a:headEnd type="oval" w="lg" len="lg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6" name="Straight Connector 135"/>
            <xdr:cNvCxnSpPr/>
          </xdr:nvCxnSpPr>
          <xdr:spPr>
            <a:xfrm flipH="1" flipV="1">
              <a:off x="683569" y="4725145"/>
              <a:ext cx="507923" cy="373329"/>
            </a:xfrm>
            <a:prstGeom prst="line">
              <a:avLst/>
            </a:prstGeom>
            <a:ln w="25400">
              <a:tailEnd type="triangle" w="lg" len="lg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33" name="Isosceles Triangle 132"/>
          <xdr:cNvSpPr/>
        </xdr:nvSpPr>
        <xdr:spPr>
          <a:xfrm rot="-1800000">
            <a:off x="923636" y="4913747"/>
            <a:ext cx="129309" cy="129309"/>
          </a:xfrm>
          <a:prstGeom prst="triangl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cxnSp macro="">
        <xdr:nvCxnSpPr>
          <xdr:cNvPr id="134" name="Straight Connector 133"/>
          <xdr:cNvCxnSpPr/>
        </xdr:nvCxnSpPr>
        <xdr:spPr>
          <a:xfrm flipV="1">
            <a:off x="886691" y="4747492"/>
            <a:ext cx="73891" cy="138545"/>
          </a:xfrm>
          <a:prstGeom prst="line">
            <a:avLst/>
          </a:prstGeom>
          <a:ln w="254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114300</xdr:colOff>
      <xdr:row>23</xdr:row>
      <xdr:rowOff>104775</xdr:rowOff>
    </xdr:from>
    <xdr:to>
      <xdr:col>5</xdr:col>
      <xdr:colOff>476250</xdr:colOff>
      <xdr:row>23</xdr:row>
      <xdr:rowOff>504825</xdr:rowOff>
    </xdr:to>
    <xdr:grpSp>
      <xdr:nvGrpSpPr>
        <xdr:cNvPr id="137" name="Group 136"/>
        <xdr:cNvGrpSpPr/>
      </xdr:nvGrpSpPr>
      <xdr:grpSpPr>
        <a:xfrm>
          <a:off x="5095875" y="12506325"/>
          <a:ext cx="361950" cy="400050"/>
          <a:chOff x="3685309" y="4987636"/>
          <a:chExt cx="672715" cy="646546"/>
        </a:xfrm>
      </xdr:grpSpPr>
      <xdr:sp macro="" textlink="">
        <xdr:nvSpPr>
          <xdr:cNvPr id="138" name="Freeform 137"/>
          <xdr:cNvSpPr/>
        </xdr:nvSpPr>
        <xdr:spPr>
          <a:xfrm>
            <a:off x="3685309" y="4987636"/>
            <a:ext cx="263237" cy="646546"/>
          </a:xfrm>
          <a:custGeom>
            <a:avLst/>
            <a:gdLst>
              <a:gd name="connsiteX0" fmla="*/ 249382 w 263237"/>
              <a:gd name="connsiteY0" fmla="*/ 646546 h 646546"/>
              <a:gd name="connsiteX1" fmla="*/ 221673 w 263237"/>
              <a:gd name="connsiteY1" fmla="*/ 221673 h 646546"/>
              <a:gd name="connsiteX2" fmla="*/ 0 w 263237"/>
              <a:gd name="connsiteY2" fmla="*/ 0 h 6465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63237" h="646546">
                <a:moveTo>
                  <a:pt x="249382" y="646546"/>
                </a:moveTo>
                <a:cubicBezTo>
                  <a:pt x="256309" y="487988"/>
                  <a:pt x="263237" y="329431"/>
                  <a:pt x="221673" y="221673"/>
                </a:cubicBezTo>
                <a:cubicBezTo>
                  <a:pt x="180109" y="113915"/>
                  <a:pt x="90054" y="56957"/>
                  <a:pt x="0" y="0"/>
                </a:cubicBezTo>
              </a:path>
            </a:pathLst>
          </a:custGeom>
          <a:ln w="25400">
            <a:headEnd type="oval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grpSp>
        <xdr:nvGrpSpPr>
          <xdr:cNvPr id="139" name="Group 138"/>
          <xdr:cNvGrpSpPr/>
        </xdr:nvGrpSpPr>
        <xdr:grpSpPr>
          <a:xfrm>
            <a:off x="3759200" y="5246255"/>
            <a:ext cx="598824" cy="129309"/>
            <a:chOff x="4003964" y="3352800"/>
            <a:chExt cx="1674860" cy="452582"/>
          </a:xfrm>
        </xdr:grpSpPr>
        <xdr:sp macro="" textlink="">
          <xdr:nvSpPr>
            <xdr:cNvPr id="141" name="Freeform 140"/>
            <xdr:cNvSpPr/>
          </xdr:nvSpPr>
          <xdr:spPr>
            <a:xfrm>
              <a:off x="4008582" y="3352800"/>
              <a:ext cx="1661006" cy="277091"/>
            </a:xfrm>
            <a:custGeom>
              <a:avLst/>
              <a:gdLst>
                <a:gd name="connsiteX0" fmla="*/ 0 w 1661006"/>
                <a:gd name="connsiteY0" fmla="*/ 277091 h 277091"/>
                <a:gd name="connsiteX1" fmla="*/ 212436 w 1661006"/>
                <a:gd name="connsiteY1" fmla="*/ 92364 h 277091"/>
                <a:gd name="connsiteX2" fmla="*/ 424873 w 1661006"/>
                <a:gd name="connsiteY2" fmla="*/ 249382 h 277091"/>
                <a:gd name="connsiteX3" fmla="*/ 637309 w 1661006"/>
                <a:gd name="connsiteY3" fmla="*/ 92364 h 277091"/>
                <a:gd name="connsiteX4" fmla="*/ 905163 w 1661006"/>
                <a:gd name="connsiteY4" fmla="*/ 249382 h 277091"/>
                <a:gd name="connsiteX5" fmla="*/ 1108363 w 1661006"/>
                <a:gd name="connsiteY5" fmla="*/ 73891 h 277091"/>
                <a:gd name="connsiteX6" fmla="*/ 1357745 w 1661006"/>
                <a:gd name="connsiteY6" fmla="*/ 249382 h 277091"/>
                <a:gd name="connsiteX7" fmla="*/ 1616363 w 1661006"/>
                <a:gd name="connsiteY7" fmla="*/ 36945 h 277091"/>
                <a:gd name="connsiteX8" fmla="*/ 1625600 w 1661006"/>
                <a:gd name="connsiteY8" fmla="*/ 27709 h 277091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661006" h="277091">
                  <a:moveTo>
                    <a:pt x="0" y="277091"/>
                  </a:moveTo>
                  <a:cubicBezTo>
                    <a:pt x="70812" y="187036"/>
                    <a:pt x="141624" y="96982"/>
                    <a:pt x="212436" y="92364"/>
                  </a:cubicBezTo>
                  <a:cubicBezTo>
                    <a:pt x="283248" y="87746"/>
                    <a:pt x="354061" y="249382"/>
                    <a:pt x="424873" y="249382"/>
                  </a:cubicBezTo>
                  <a:cubicBezTo>
                    <a:pt x="495685" y="249382"/>
                    <a:pt x="557261" y="92364"/>
                    <a:pt x="637309" y="92364"/>
                  </a:cubicBezTo>
                  <a:cubicBezTo>
                    <a:pt x="717357" y="92364"/>
                    <a:pt x="826654" y="252461"/>
                    <a:pt x="905163" y="249382"/>
                  </a:cubicBezTo>
                  <a:cubicBezTo>
                    <a:pt x="983672" y="246303"/>
                    <a:pt x="1032933" y="73891"/>
                    <a:pt x="1108363" y="73891"/>
                  </a:cubicBezTo>
                  <a:cubicBezTo>
                    <a:pt x="1183793" y="73891"/>
                    <a:pt x="1273078" y="255540"/>
                    <a:pt x="1357745" y="249382"/>
                  </a:cubicBezTo>
                  <a:cubicBezTo>
                    <a:pt x="1442412" y="243224"/>
                    <a:pt x="1571721" y="73891"/>
                    <a:pt x="1616363" y="36945"/>
                  </a:cubicBezTo>
                  <a:cubicBezTo>
                    <a:pt x="1661006" y="0"/>
                    <a:pt x="1643303" y="13854"/>
                    <a:pt x="1625600" y="27709"/>
                  </a:cubicBezTo>
                </a:path>
              </a:pathLst>
            </a:cu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142" name="Freeform 141"/>
            <xdr:cNvSpPr/>
          </xdr:nvSpPr>
          <xdr:spPr>
            <a:xfrm>
              <a:off x="4003964" y="3440545"/>
              <a:ext cx="1661006" cy="277091"/>
            </a:xfrm>
            <a:custGeom>
              <a:avLst/>
              <a:gdLst>
                <a:gd name="connsiteX0" fmla="*/ 0 w 1661006"/>
                <a:gd name="connsiteY0" fmla="*/ 277091 h 277091"/>
                <a:gd name="connsiteX1" fmla="*/ 212436 w 1661006"/>
                <a:gd name="connsiteY1" fmla="*/ 92364 h 277091"/>
                <a:gd name="connsiteX2" fmla="*/ 424873 w 1661006"/>
                <a:gd name="connsiteY2" fmla="*/ 249382 h 277091"/>
                <a:gd name="connsiteX3" fmla="*/ 637309 w 1661006"/>
                <a:gd name="connsiteY3" fmla="*/ 92364 h 277091"/>
                <a:gd name="connsiteX4" fmla="*/ 905163 w 1661006"/>
                <a:gd name="connsiteY4" fmla="*/ 249382 h 277091"/>
                <a:gd name="connsiteX5" fmla="*/ 1108363 w 1661006"/>
                <a:gd name="connsiteY5" fmla="*/ 73891 h 277091"/>
                <a:gd name="connsiteX6" fmla="*/ 1357745 w 1661006"/>
                <a:gd name="connsiteY6" fmla="*/ 249382 h 277091"/>
                <a:gd name="connsiteX7" fmla="*/ 1616363 w 1661006"/>
                <a:gd name="connsiteY7" fmla="*/ 36945 h 277091"/>
                <a:gd name="connsiteX8" fmla="*/ 1625600 w 1661006"/>
                <a:gd name="connsiteY8" fmla="*/ 27709 h 277091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661006" h="277091">
                  <a:moveTo>
                    <a:pt x="0" y="277091"/>
                  </a:moveTo>
                  <a:cubicBezTo>
                    <a:pt x="70812" y="187036"/>
                    <a:pt x="141624" y="96982"/>
                    <a:pt x="212436" y="92364"/>
                  </a:cubicBezTo>
                  <a:cubicBezTo>
                    <a:pt x="283248" y="87746"/>
                    <a:pt x="354061" y="249382"/>
                    <a:pt x="424873" y="249382"/>
                  </a:cubicBezTo>
                  <a:cubicBezTo>
                    <a:pt x="495685" y="249382"/>
                    <a:pt x="557261" y="92364"/>
                    <a:pt x="637309" y="92364"/>
                  </a:cubicBezTo>
                  <a:cubicBezTo>
                    <a:pt x="717357" y="92364"/>
                    <a:pt x="826654" y="252461"/>
                    <a:pt x="905163" y="249382"/>
                  </a:cubicBezTo>
                  <a:cubicBezTo>
                    <a:pt x="983672" y="246303"/>
                    <a:pt x="1032933" y="73891"/>
                    <a:pt x="1108363" y="73891"/>
                  </a:cubicBezTo>
                  <a:cubicBezTo>
                    <a:pt x="1183793" y="73891"/>
                    <a:pt x="1273078" y="255540"/>
                    <a:pt x="1357745" y="249382"/>
                  </a:cubicBezTo>
                  <a:cubicBezTo>
                    <a:pt x="1442412" y="243224"/>
                    <a:pt x="1571721" y="73891"/>
                    <a:pt x="1616363" y="36945"/>
                  </a:cubicBezTo>
                  <a:cubicBezTo>
                    <a:pt x="1661006" y="0"/>
                    <a:pt x="1643303" y="13854"/>
                    <a:pt x="1625600" y="27709"/>
                  </a:cubicBezTo>
                </a:path>
              </a:pathLst>
            </a:cu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143" name="Freeform 142"/>
            <xdr:cNvSpPr/>
          </xdr:nvSpPr>
          <xdr:spPr>
            <a:xfrm>
              <a:off x="4017818" y="3528291"/>
              <a:ext cx="1661006" cy="277091"/>
            </a:xfrm>
            <a:custGeom>
              <a:avLst/>
              <a:gdLst>
                <a:gd name="connsiteX0" fmla="*/ 0 w 1661006"/>
                <a:gd name="connsiteY0" fmla="*/ 277091 h 277091"/>
                <a:gd name="connsiteX1" fmla="*/ 212436 w 1661006"/>
                <a:gd name="connsiteY1" fmla="*/ 92364 h 277091"/>
                <a:gd name="connsiteX2" fmla="*/ 424873 w 1661006"/>
                <a:gd name="connsiteY2" fmla="*/ 249382 h 277091"/>
                <a:gd name="connsiteX3" fmla="*/ 637309 w 1661006"/>
                <a:gd name="connsiteY3" fmla="*/ 92364 h 277091"/>
                <a:gd name="connsiteX4" fmla="*/ 905163 w 1661006"/>
                <a:gd name="connsiteY4" fmla="*/ 249382 h 277091"/>
                <a:gd name="connsiteX5" fmla="*/ 1108363 w 1661006"/>
                <a:gd name="connsiteY5" fmla="*/ 73891 h 277091"/>
                <a:gd name="connsiteX6" fmla="*/ 1357745 w 1661006"/>
                <a:gd name="connsiteY6" fmla="*/ 249382 h 277091"/>
                <a:gd name="connsiteX7" fmla="*/ 1616363 w 1661006"/>
                <a:gd name="connsiteY7" fmla="*/ 36945 h 277091"/>
                <a:gd name="connsiteX8" fmla="*/ 1625600 w 1661006"/>
                <a:gd name="connsiteY8" fmla="*/ 27709 h 277091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661006" h="277091">
                  <a:moveTo>
                    <a:pt x="0" y="277091"/>
                  </a:moveTo>
                  <a:cubicBezTo>
                    <a:pt x="70812" y="187036"/>
                    <a:pt x="141624" y="96982"/>
                    <a:pt x="212436" y="92364"/>
                  </a:cubicBezTo>
                  <a:cubicBezTo>
                    <a:pt x="283248" y="87746"/>
                    <a:pt x="354061" y="249382"/>
                    <a:pt x="424873" y="249382"/>
                  </a:cubicBezTo>
                  <a:cubicBezTo>
                    <a:pt x="495685" y="249382"/>
                    <a:pt x="557261" y="92364"/>
                    <a:pt x="637309" y="92364"/>
                  </a:cubicBezTo>
                  <a:cubicBezTo>
                    <a:pt x="717357" y="92364"/>
                    <a:pt x="826654" y="252461"/>
                    <a:pt x="905163" y="249382"/>
                  </a:cubicBezTo>
                  <a:cubicBezTo>
                    <a:pt x="983672" y="246303"/>
                    <a:pt x="1032933" y="73891"/>
                    <a:pt x="1108363" y="73891"/>
                  </a:cubicBezTo>
                  <a:cubicBezTo>
                    <a:pt x="1183793" y="73891"/>
                    <a:pt x="1273078" y="255540"/>
                    <a:pt x="1357745" y="249382"/>
                  </a:cubicBezTo>
                  <a:cubicBezTo>
                    <a:pt x="1442412" y="243224"/>
                    <a:pt x="1571721" y="73891"/>
                    <a:pt x="1616363" y="36945"/>
                  </a:cubicBezTo>
                  <a:cubicBezTo>
                    <a:pt x="1661006" y="0"/>
                    <a:pt x="1643303" y="13854"/>
                    <a:pt x="1625600" y="27709"/>
                  </a:cubicBezTo>
                </a:path>
              </a:pathLst>
            </a:cu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</xdr:grpSp>
      <xdr:cxnSp macro="">
        <xdr:nvCxnSpPr>
          <xdr:cNvPr id="140" name="Straight Connector 139"/>
          <xdr:cNvCxnSpPr>
            <a:stCxn id="138" idx="1"/>
          </xdr:cNvCxnSpPr>
        </xdr:nvCxnSpPr>
        <xdr:spPr>
          <a:xfrm flipV="1">
            <a:off x="3906982" y="5153891"/>
            <a:ext cx="424873" cy="55418"/>
          </a:xfrm>
          <a:prstGeom prst="line">
            <a:avLst/>
          </a:prstGeom>
          <a:ln w="25400"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320613</xdr:colOff>
      <xdr:row>24</xdr:row>
      <xdr:rowOff>219075</xdr:rowOff>
    </xdr:from>
    <xdr:to>
      <xdr:col>5</xdr:col>
      <xdr:colOff>320613</xdr:colOff>
      <xdr:row>24</xdr:row>
      <xdr:rowOff>464815</xdr:rowOff>
    </xdr:to>
    <xdr:cxnSp macro="">
      <xdr:nvCxnSpPr>
        <xdr:cNvPr id="146" name="Straight Connector 145"/>
        <xdr:cNvCxnSpPr/>
      </xdr:nvCxnSpPr>
      <xdr:spPr>
        <a:xfrm flipV="1">
          <a:off x="5911788" y="13249275"/>
          <a:ext cx="0" cy="245740"/>
        </a:xfrm>
        <a:prstGeom prst="line">
          <a:avLst/>
        </a:prstGeom>
        <a:ln w="25400">
          <a:head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24</xdr:row>
      <xdr:rowOff>219075</xdr:rowOff>
    </xdr:from>
    <xdr:to>
      <xdr:col>5</xdr:col>
      <xdr:colOff>507876</xdr:colOff>
      <xdr:row>24</xdr:row>
      <xdr:rowOff>219075</xdr:rowOff>
    </xdr:to>
    <xdr:cxnSp macro="">
      <xdr:nvCxnSpPr>
        <xdr:cNvPr id="147" name="Straight Arrow Connector 146"/>
        <xdr:cNvCxnSpPr/>
      </xdr:nvCxnSpPr>
      <xdr:spPr>
        <a:xfrm>
          <a:off x="5724525" y="13249275"/>
          <a:ext cx="374526" cy="0"/>
        </a:xfrm>
        <a:prstGeom prst="straightConnector1">
          <a:avLst/>
        </a:prstGeom>
        <a:ln w="25400"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tabSelected="1" workbookViewId="0"/>
  </sheetViews>
  <sheetFormatPr defaultRowHeight="15"/>
  <cols>
    <col min="5" max="5" width="38.140625" customWidth="1"/>
  </cols>
  <sheetData>
    <row r="1" spans="1:6" ht="21">
      <c r="B1" s="1">
        <v>0.62137119200000002</v>
      </c>
      <c r="D1" s="11" t="s">
        <v>14</v>
      </c>
      <c r="E1" s="11"/>
      <c r="F1" s="11"/>
    </row>
    <row r="2" spans="1:6" ht="36.75" customHeight="1">
      <c r="B2" s="1"/>
      <c r="D2" s="18" t="s">
        <v>15</v>
      </c>
      <c r="E2" s="19"/>
      <c r="F2" s="20"/>
    </row>
    <row r="3" spans="1:6" ht="31.5">
      <c r="B3" s="1"/>
      <c r="D3" s="5" t="s">
        <v>6</v>
      </c>
      <c r="E3" s="14" t="s">
        <v>34</v>
      </c>
      <c r="F3" s="15"/>
    </row>
    <row r="4" spans="1:6" ht="18">
      <c r="B4" s="1"/>
      <c r="D4" s="5" t="s">
        <v>13</v>
      </c>
      <c r="E4" s="14" t="s">
        <v>16</v>
      </c>
      <c r="F4" s="17"/>
    </row>
    <row r="5" spans="1:6" ht="25.5">
      <c r="B5" s="1"/>
      <c r="D5" s="6" t="s">
        <v>7</v>
      </c>
      <c r="E5" s="16">
        <v>41128</v>
      </c>
      <c r="F5" s="17"/>
    </row>
    <row r="6" spans="1:6" ht="70.5" customHeight="1">
      <c r="B6" s="1"/>
      <c r="D6" s="6" t="s">
        <v>8</v>
      </c>
      <c r="E6" s="18" t="s">
        <v>17</v>
      </c>
      <c r="F6" s="17"/>
    </row>
    <row r="7" spans="1:6">
      <c r="A7" s="2" t="s">
        <v>1</v>
      </c>
      <c r="B7" s="2" t="s">
        <v>2</v>
      </c>
      <c r="C7" s="2" t="s">
        <v>1</v>
      </c>
      <c r="D7" s="2" t="s">
        <v>2</v>
      </c>
      <c r="E7" s="12" t="s">
        <v>4</v>
      </c>
      <c r="F7" s="12" t="s">
        <v>5</v>
      </c>
    </row>
    <row r="8" spans="1:6">
      <c r="A8" s="2" t="s">
        <v>0</v>
      </c>
      <c r="B8" s="2" t="s">
        <v>0</v>
      </c>
      <c r="C8" s="2" t="s">
        <v>3</v>
      </c>
      <c r="D8" s="2" t="s">
        <v>3</v>
      </c>
      <c r="E8" s="13"/>
      <c r="F8" s="13"/>
    </row>
    <row r="9" spans="1:6" ht="50.25" customHeight="1">
      <c r="A9" s="7">
        <v>0</v>
      </c>
      <c r="B9" s="7">
        <f>A9*$B$1</f>
        <v>0</v>
      </c>
      <c r="C9" s="7">
        <f>A9-A9</f>
        <v>0</v>
      </c>
      <c r="D9" s="7">
        <f>C9*$B$1</f>
        <v>0</v>
      </c>
      <c r="E9" s="4" t="s">
        <v>20</v>
      </c>
      <c r="F9" s="2"/>
    </row>
    <row r="10" spans="1:6" ht="50.1" customHeight="1">
      <c r="A10" s="7">
        <v>10.199999999999999</v>
      </c>
      <c r="B10" s="7">
        <f t="shared" ref="B10:B27" si="0">A10*$B$1</f>
        <v>6.3379861583999997</v>
      </c>
      <c r="C10" s="7">
        <f>A10-A9</f>
        <v>10.199999999999999</v>
      </c>
      <c r="D10" s="7">
        <f t="shared" ref="D10:D27" si="1">C10*$B$1</f>
        <v>6.3379861583999997</v>
      </c>
      <c r="E10" s="4" t="s">
        <v>18</v>
      </c>
      <c r="F10" s="2"/>
    </row>
    <row r="11" spans="1:6" ht="50.1" customHeight="1">
      <c r="A11" s="7">
        <v>11.2</v>
      </c>
      <c r="B11" s="7">
        <f t="shared" si="0"/>
        <v>6.9593573503999995</v>
      </c>
      <c r="C11" s="7">
        <f>A11-A10</f>
        <v>1</v>
      </c>
      <c r="D11" s="7">
        <f t="shared" si="1"/>
        <v>0.62137119200000002</v>
      </c>
      <c r="E11" s="4" t="s">
        <v>21</v>
      </c>
      <c r="F11" s="8"/>
    </row>
    <row r="12" spans="1:6" ht="50.1" customHeight="1">
      <c r="A12" s="7">
        <v>14.9</v>
      </c>
      <c r="B12" s="7">
        <f t="shared" si="0"/>
        <v>9.2584307607999996</v>
      </c>
      <c r="C12" s="7">
        <f t="shared" ref="C12:C27" si="2">A12-A11</f>
        <v>3.7000000000000011</v>
      </c>
      <c r="D12" s="7">
        <f t="shared" si="1"/>
        <v>2.2990734104000006</v>
      </c>
      <c r="E12" s="4" t="s">
        <v>19</v>
      </c>
      <c r="F12" s="2"/>
    </row>
    <row r="13" spans="1:6" ht="50.1" customHeight="1">
      <c r="A13" s="7">
        <v>16.5</v>
      </c>
      <c r="B13" s="7">
        <f t="shared" si="0"/>
        <v>10.252624668000001</v>
      </c>
      <c r="C13" s="7">
        <f t="shared" si="2"/>
        <v>1.5999999999999996</v>
      </c>
      <c r="D13" s="7">
        <f t="shared" si="1"/>
        <v>0.99419390719999978</v>
      </c>
      <c r="E13" s="4" t="s">
        <v>9</v>
      </c>
      <c r="F13" s="9"/>
    </row>
    <row r="14" spans="1:6" ht="50.1" customHeight="1">
      <c r="A14" s="7">
        <v>16.7</v>
      </c>
      <c r="B14" s="7">
        <f t="shared" si="0"/>
        <v>10.376898906399999</v>
      </c>
      <c r="C14" s="7">
        <f t="shared" si="2"/>
        <v>0.19999999999999929</v>
      </c>
      <c r="D14" s="7">
        <f t="shared" si="1"/>
        <v>0.12427423839999956</v>
      </c>
      <c r="E14" s="4" t="s">
        <v>12</v>
      </c>
      <c r="F14" s="9"/>
    </row>
    <row r="15" spans="1:6" ht="50.1" customHeight="1">
      <c r="A15" s="7">
        <v>17.5</v>
      </c>
      <c r="B15" s="7">
        <f t="shared" si="0"/>
        <v>10.873995860000001</v>
      </c>
      <c r="C15" s="7">
        <f t="shared" si="2"/>
        <v>0.80000000000000071</v>
      </c>
      <c r="D15" s="7">
        <f t="shared" si="1"/>
        <v>0.49709695360000045</v>
      </c>
      <c r="E15" s="4" t="s">
        <v>11</v>
      </c>
      <c r="F15" s="9"/>
    </row>
    <row r="16" spans="1:6" ht="50.1" customHeight="1">
      <c r="A16" s="7">
        <v>18.2</v>
      </c>
      <c r="B16" s="7">
        <f t="shared" si="0"/>
        <v>11.3089556944</v>
      </c>
      <c r="C16" s="7">
        <f t="shared" si="2"/>
        <v>0.69999999999999929</v>
      </c>
      <c r="D16" s="7">
        <f t="shared" si="1"/>
        <v>0.43495983439999958</v>
      </c>
      <c r="E16" s="4" t="s">
        <v>10</v>
      </c>
      <c r="F16" s="3"/>
    </row>
    <row r="17" spans="1:7" ht="50.1" customHeight="1">
      <c r="A17" s="7">
        <v>18.3</v>
      </c>
      <c r="B17" s="7">
        <f t="shared" si="0"/>
        <v>11.371092813600001</v>
      </c>
      <c r="C17" s="7">
        <f t="shared" si="2"/>
        <v>0.10000000000000142</v>
      </c>
      <c r="D17" s="7">
        <f t="shared" si="1"/>
        <v>6.2137119200000882E-2</v>
      </c>
      <c r="E17" s="4" t="s">
        <v>22</v>
      </c>
      <c r="F17" s="2"/>
    </row>
    <row r="18" spans="1:7" ht="50.1" customHeight="1">
      <c r="A18" s="7">
        <v>18.5</v>
      </c>
      <c r="B18" s="7">
        <f t="shared" si="0"/>
        <v>11.495367052000001</v>
      </c>
      <c r="C18" s="7">
        <f t="shared" si="2"/>
        <v>0.19999999999999929</v>
      </c>
      <c r="D18" s="7">
        <f t="shared" si="1"/>
        <v>0.12427423839999956</v>
      </c>
      <c r="E18" s="4" t="s">
        <v>23</v>
      </c>
      <c r="F18" s="8"/>
    </row>
    <row r="19" spans="1:7" ht="50.1" customHeight="1">
      <c r="A19" s="7"/>
      <c r="B19" s="7"/>
      <c r="C19" s="7"/>
      <c r="D19" s="7"/>
      <c r="E19" s="4" t="s">
        <v>24</v>
      </c>
      <c r="F19" s="8"/>
    </row>
    <row r="20" spans="1:7" ht="50.1" customHeight="1">
      <c r="A20" s="7">
        <v>19.3</v>
      </c>
      <c r="B20" s="7">
        <f t="shared" si="0"/>
        <v>11.9924640056</v>
      </c>
      <c r="C20" s="7">
        <f>A20-A18</f>
        <v>0.80000000000000071</v>
      </c>
      <c r="D20" s="7">
        <f t="shared" si="1"/>
        <v>0.49709695360000045</v>
      </c>
      <c r="E20" s="4" t="s">
        <v>25</v>
      </c>
      <c r="F20" s="2"/>
    </row>
    <row r="21" spans="1:7" ht="50.1" customHeight="1">
      <c r="A21" s="7">
        <v>20.100000000000001</v>
      </c>
      <c r="B21" s="7">
        <f t="shared" si="0"/>
        <v>12.489560959200002</v>
      </c>
      <c r="C21" s="7">
        <f>A21-A20</f>
        <v>0.80000000000000071</v>
      </c>
      <c r="D21" s="7">
        <f t="shared" si="1"/>
        <v>0.49709695360000045</v>
      </c>
      <c r="E21" s="4" t="s">
        <v>26</v>
      </c>
      <c r="F21" s="2"/>
    </row>
    <row r="22" spans="1:7" ht="50.1" customHeight="1">
      <c r="A22" s="7">
        <v>26.7</v>
      </c>
      <c r="B22" s="7">
        <f t="shared" si="0"/>
        <v>16.590610826399999</v>
      </c>
      <c r="C22" s="7">
        <f>A22-A21</f>
        <v>6.5999999999999979</v>
      </c>
      <c r="D22" s="7">
        <f t="shared" si="1"/>
        <v>4.1010498671999986</v>
      </c>
      <c r="E22" s="4" t="s">
        <v>27</v>
      </c>
      <c r="F22" s="2"/>
    </row>
    <row r="23" spans="1:7" ht="50.1" customHeight="1">
      <c r="A23" s="7">
        <v>28.7</v>
      </c>
      <c r="B23" s="7">
        <f t="shared" si="0"/>
        <v>17.833353210399999</v>
      </c>
      <c r="C23" s="7">
        <f t="shared" si="2"/>
        <v>2</v>
      </c>
      <c r="D23" s="7">
        <f t="shared" si="1"/>
        <v>1.242742384</v>
      </c>
      <c r="E23" s="4" t="s">
        <v>10</v>
      </c>
      <c r="F23" s="2"/>
    </row>
    <row r="24" spans="1:7" ht="50.1" customHeight="1">
      <c r="A24" s="7">
        <v>28.8</v>
      </c>
      <c r="B24" s="7">
        <f t="shared" si="0"/>
        <v>17.895490329600001</v>
      </c>
      <c r="C24" s="7">
        <f t="shared" si="2"/>
        <v>0.10000000000000142</v>
      </c>
      <c r="D24" s="7">
        <f t="shared" si="1"/>
        <v>6.2137119200000882E-2</v>
      </c>
      <c r="E24" s="4" t="s">
        <v>28</v>
      </c>
      <c r="F24" s="2"/>
    </row>
    <row r="25" spans="1:7" ht="50.1" customHeight="1">
      <c r="A25" s="7">
        <v>30.5</v>
      </c>
      <c r="B25" s="7">
        <f t="shared" si="0"/>
        <v>18.951821356</v>
      </c>
      <c r="C25" s="7">
        <f t="shared" si="2"/>
        <v>1.6999999999999993</v>
      </c>
      <c r="D25" s="7">
        <f t="shared" si="1"/>
        <v>1.0563310263999997</v>
      </c>
      <c r="E25" s="4" t="s">
        <v>9</v>
      </c>
      <c r="F25" s="9"/>
      <c r="G25" s="10"/>
    </row>
    <row r="26" spans="1:7" ht="50.1" customHeight="1">
      <c r="A26" s="7">
        <v>31</v>
      </c>
      <c r="B26" s="7">
        <f t="shared" si="0"/>
        <v>19.262506951999999</v>
      </c>
      <c r="C26" s="7">
        <f t="shared" si="2"/>
        <v>0.5</v>
      </c>
      <c r="D26" s="7">
        <f t="shared" si="1"/>
        <v>0.31068559600000001</v>
      </c>
      <c r="E26" s="4" t="s">
        <v>29</v>
      </c>
      <c r="F26" s="2"/>
    </row>
    <row r="27" spans="1:7" ht="50.1" customHeight="1">
      <c r="A27" s="7">
        <v>37</v>
      </c>
      <c r="B27" s="7">
        <f t="shared" si="0"/>
        <v>22.990734104000001</v>
      </c>
      <c r="C27" s="7">
        <f t="shared" si="2"/>
        <v>6</v>
      </c>
      <c r="D27" s="7">
        <f t="shared" si="1"/>
        <v>3.7282271520000001</v>
      </c>
      <c r="E27" s="4" t="s">
        <v>30</v>
      </c>
      <c r="F27" s="2"/>
    </row>
    <row r="29" spans="1:7">
      <c r="B29" t="s">
        <v>31</v>
      </c>
    </row>
    <row r="30" spans="1:7">
      <c r="B30" t="s">
        <v>32</v>
      </c>
    </row>
    <row r="31" spans="1:7">
      <c r="B31" t="s">
        <v>33</v>
      </c>
    </row>
  </sheetData>
  <mergeCells count="8">
    <mergeCell ref="D1:F1"/>
    <mergeCell ref="E7:E8"/>
    <mergeCell ref="F7:F8"/>
    <mergeCell ref="E3:F3"/>
    <mergeCell ref="E5:F5"/>
    <mergeCell ref="E6:F6"/>
    <mergeCell ref="D2:F2"/>
    <mergeCell ref="E4:F4"/>
  </mergeCells>
  <pageMargins left="0.70866141732283472" right="0.70866141732283472" top="0.74803149606299213" bottom="0.74803149606299213" header="0.31496062992125984" footer="0.31496062992125984"/>
  <pageSetup paperSize="9" scale="93" fitToHeight="2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Wymondham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abigair</dc:creator>
  <cp:lastModifiedBy>abigair</cp:lastModifiedBy>
  <cp:lastPrinted>2012-09-24T09:21:35Z</cp:lastPrinted>
  <dcterms:created xsi:type="dcterms:W3CDTF">2012-07-30T18:29:22Z</dcterms:created>
  <dcterms:modified xsi:type="dcterms:W3CDTF">2012-09-24T09:24:07Z</dcterms:modified>
</cp:coreProperties>
</file>